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4.2026\Сайт\"/>
    </mc:Choice>
  </mc:AlternateContent>
  <xr:revisionPtr revIDLastSave="0" documentId="13_ncr:1_{22AD7D6F-2F97-4CC6-A140-73036C191C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8" i="1"/>
  <c r="E7" i="1"/>
  <c r="G56" i="1"/>
  <c r="I56" i="1"/>
  <c r="E56" i="1" l="1"/>
  <c r="J56" i="1"/>
  <c r="F56" i="1" l="1"/>
  <c r="H56" i="1"/>
</calcChain>
</file>

<file path=xl/sharedStrings.xml><?xml version="1.0" encoding="utf-8"?>
<sst xmlns="http://schemas.openxmlformats.org/spreadsheetml/2006/main" count="770" uniqueCount="661">
  <si>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</si>
  <si>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</si>
  <si>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</si>
  <si>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</si>
  <si>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</si>
  <si>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</si>
  <si>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</si>
  <si>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</si>
  <si>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</si>
  <si>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</si>
  <si>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</si>
  <si>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54397_1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</si>
  <si>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</si>
  <si>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</si>
  <si>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</si>
  <si>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</si>
  <si>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</si>
  <si>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</si>
  <si>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</si>
  <si>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</si>
  <si>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</si>
  <si>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</si>
  <si>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</si>
  <si>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</si>
  <si>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</si>
  <si>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</si>
  <si>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</si>
  <si>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</si>
  <si>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</si>
  <si>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</si>
  <si>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</si>
  <si>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</si>
  <si>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</si>
  <si>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</si>
  <si>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</si>
  <si>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</si>
  <si>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</si>
  <si>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</si>
  <si>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</si>
  <si>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</si>
  <si>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</si>
  <si>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</si>
  <si>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</si>
  <si>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</si>
  <si>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</si>
  <si>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</si>
  <si>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</si>
  <si>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</si>
  <si>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</si>
  <si>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</si>
  <si>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</si>
  <si>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</si>
  <si>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</si>
  <si>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</si>
  <si>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</si>
  <si>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</si>
  <si>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</si>
  <si>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</si>
  <si>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</si>
  <si>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</si>
  <si>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</si>
  <si>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</si>
  <si>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</si>
  <si>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</si>
  <si>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</si>
  <si>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</si>
  <si>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</si>
  <si>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</si>
  <si>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</si>
  <si>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</si>
  <si>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</si>
  <si>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</si>
  <si>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</si>
  <si>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</si>
  <si>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</si>
  <si>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</si>
  <si>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</si>
  <si>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</si>
  <si>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</si>
  <si>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</si>
  <si>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</si>
  <si>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</si>
  <si>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</si>
  <si>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</si>
  <si>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</si>
  <si>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</si>
  <si>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</si>
  <si>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</si>
  <si>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</si>
  <si>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</si>
  <si>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</si>
  <si>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</si>
  <si>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</si>
  <si>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</si>
  <si>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</si>
  <si>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</si>
  <si>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</si>
  <si>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</si>
  <si>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</si>
  <si>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</si>
  <si>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</si>
  <si>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</si>
  <si>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</si>
  <si>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</si>
  <si>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</si>
  <si>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</si>
  <si>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</si>
  <si>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</si>
  <si>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</si>
  <si>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</si>
  <si>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</si>
  <si>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</si>
  <si>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</si>
  <si>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</si>
  <si>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</si>
  <si>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</si>
  <si>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</si>
  <si>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</si>
  <si>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</si>
  <si>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</si>
  <si>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</si>
  <si>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</si>
  <si>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</si>
  <si>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</si>
  <si>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</si>
  <si>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</si>
  <si>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</si>
  <si>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</si>
  <si>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</si>
  <si>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</si>
  <si>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</si>
  <si>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</si>
  <si>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</si>
  <si>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</si>
  <si>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</si>
  <si>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</si>
  <si>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</si>
  <si>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</si>
  <si>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</si>
  <si>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</si>
  <si>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</si>
  <si>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</si>
  <si>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</si>
  <si>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</si>
  <si>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</si>
  <si>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</si>
  <si>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</si>
  <si>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</si>
  <si>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</si>
  <si>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</si>
  <si>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</si>
  <si>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</si>
  <si>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</si>
  <si>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</si>
  <si>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</si>
  <si>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</si>
  <si>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</si>
  <si>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</si>
  <si>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</si>
  <si>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</si>
  <si>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</si>
  <si>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</si>
  <si>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</si>
  <si>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</si>
  <si>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</si>
  <si>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</si>
  <si>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</si>
  <si>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</si>
  <si>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</si>
  <si>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</si>
  <si>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</si>
  <si>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</si>
  <si>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</si>
  <si>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</si>
  <si>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</si>
  <si>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</si>
  <si>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</si>
  <si>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</si>
  <si>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</si>
  <si>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</si>
  <si>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</si>
  <si>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</si>
  <si>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</si>
  <si>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</si>
  <si>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</si>
  <si>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</si>
  <si>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</si>
  <si>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</si>
  <si>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</si>
  <si>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</si>
  <si>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</si>
  <si>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</si>
  <si>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</si>
  <si>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</si>
  <si>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</si>
  <si>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</si>
  <si>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</si>
  <si>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</si>
  <si>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</si>
  <si>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</si>
  <si>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</si>
  <si>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</si>
  <si>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</si>
  <si>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</si>
  <si>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</si>
  <si>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</si>
  <si>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</si>
  <si>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</si>
  <si>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</si>
  <si>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</si>
  <si>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</si>
  <si>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</si>
  <si>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</si>
  <si>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</si>
  <si>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</si>
  <si>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</si>
  <si>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</si>
  <si>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</si>
  <si>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</si>
  <si>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</si>
  <si>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</si>
  <si>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</si>
  <si>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</si>
  <si>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</si>
  <si>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</si>
  <si>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</si>
  <si>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</si>
  <si>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</si>
  <si>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</si>
  <si>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</si>
  <si>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</si>
  <si>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</si>
  <si>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</si>
  <si>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</si>
  <si>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</si>
  <si>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</si>
  <si>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</si>
  <si>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</si>
  <si>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</si>
  <si>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</si>
  <si>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</si>
  <si>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</si>
  <si>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</si>
  <si>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</si>
  <si>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</si>
  <si>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</si>
  <si>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</si>
  <si>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</si>
  <si>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</si>
  <si>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</si>
  <si>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</si>
  <si>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</si>
  <si>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</si>
  <si>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</si>
  <si>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</si>
  <si>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</si>
  <si>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</si>
  <si>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</si>
  <si>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</si>
  <si>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</si>
  <si>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</si>
  <si>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</si>
  <si>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</si>
  <si>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</si>
  <si>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</si>
  <si>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</si>
  <si>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</si>
  <si>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</si>
  <si>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</si>
  <si>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</si>
  <si>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</si>
  <si>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</si>
  <si>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</si>
  <si>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</si>
  <si>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</si>
  <si>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</si>
  <si>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</si>
  <si>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</si>
  <si>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</si>
  <si>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</si>
  <si>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</si>
  <si>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</si>
  <si>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</si>
  <si>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</si>
  <si>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</si>
  <si>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</si>
  <si>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</si>
  <si>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</si>
  <si>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</si>
  <si>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</si>
  <si>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</si>
  <si>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</si>
  <si>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</si>
  <si>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</si>
  <si>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</si>
  <si>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</si>
  <si>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</si>
  <si>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</si>
  <si>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</si>
  <si>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</si>
  <si>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</si>
  <si>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</si>
  <si>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</si>
  <si>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</si>
  <si>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</si>
  <si>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</si>
  <si>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</si>
  <si>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</si>
  <si>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</si>
  <si>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</si>
  <si>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</si>
  <si>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</si>
  <si>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</si>
  <si>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</si>
  <si>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</si>
  <si>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</si>
  <si>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</si>
  <si>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</si>
  <si>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</si>
  <si>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</si>
  <si>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</si>
  <si>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</si>
  <si>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</si>
  <si>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</si>
  <si>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</si>
  <si>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</si>
  <si>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</si>
  <si>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</si>
  <si>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</si>
  <si>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</si>
  <si>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</si>
  <si>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</si>
  <si>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</si>
  <si>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</si>
  <si>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</si>
  <si>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</si>
  <si>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</si>
  <si>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</si>
  <si>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</si>
  <si>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</si>
  <si>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</si>
  <si>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</si>
  <si>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</si>
  <si>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</si>
  <si>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</si>
  <si>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</si>
  <si>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</si>
  <si>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</si>
  <si>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</si>
  <si>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</si>
  <si>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</si>
  <si>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</si>
  <si>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</si>
  <si>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</si>
  <si>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</si>
  <si>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</si>
  <si>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</si>
  <si>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</si>
  <si>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</si>
  <si>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</si>
  <si>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</si>
  <si>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</si>
  <si>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</si>
  <si>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</si>
  <si>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</si>
  <si>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</si>
  <si>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</si>
  <si>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</si>
  <si>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</si>
  <si>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</si>
  <si>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</si>
  <si>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</si>
  <si>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</si>
  <si>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</si>
  <si>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</si>
  <si>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</si>
  <si>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</si>
  <si>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</si>
  <si>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</si>
  <si>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</si>
  <si>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</si>
  <si>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</si>
  <si>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</si>
  <si>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</si>
  <si>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</si>
  <si>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</si>
  <si>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</si>
  <si>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</si>
  <si>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</si>
  <si>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</si>
  <si>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</si>
  <si>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</si>
  <si>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</si>
  <si>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</si>
  <si>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</si>
  <si>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</si>
  <si>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</si>
  <si>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</si>
  <si>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</si>
  <si>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</si>
  <si>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</si>
  <si>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</si>
  <si>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</si>
  <si>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</si>
  <si>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</si>
  <si>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</si>
  <si>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</si>
  <si>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</si>
  <si>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</si>
  <si>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</si>
  <si>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</si>
  <si>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</si>
  <si>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</si>
  <si>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</si>
  <si>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</si>
  <si>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</si>
  <si>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</si>
  <si>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</si>
  <si>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</si>
  <si>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</si>
  <si>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</si>
  <si>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</si>
  <si>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</si>
  <si>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</si>
  <si>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</si>
  <si>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</si>
  <si>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</si>
  <si>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</si>
  <si>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</si>
  <si>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</si>
  <si>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</si>
  <si>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</si>
  <si>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</si>
  <si>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</si>
  <si>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</si>
  <si>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</si>
  <si>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</si>
  <si>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</si>
  <si>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</si>
  <si>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</si>
  <si>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</si>
  <si>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</si>
  <si>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</si>
  <si>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</si>
  <si>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</si>
  <si>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</si>
  <si>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</si>
  <si>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</si>
  <si>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</si>
  <si>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</si>
  <si>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</si>
  <si>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</si>
  <si>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</si>
  <si>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</si>
  <si>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</si>
  <si>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</si>
  <si>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</si>
  <si>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</si>
  <si>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</si>
  <si>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</si>
  <si>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</si>
  <si>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</si>
  <si>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</si>
  <si>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</si>
  <si>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</si>
  <si>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</si>
  <si>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</si>
  <si>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</si>
  <si>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</si>
  <si>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</si>
  <si>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</si>
  <si>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</si>
  <si>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</si>
  <si>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</si>
  <si>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</si>
  <si>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</si>
  <si>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</si>
  <si>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</si>
  <si>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</si>
  <si>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</si>
  <si>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</si>
  <si>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</si>
  <si>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</si>
  <si>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</si>
  <si>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</si>
  <si>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</si>
  <si>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</si>
  <si>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</si>
  <si>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</si>
  <si>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</si>
  <si>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</si>
  <si>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</si>
  <si>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</si>
  <si>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</si>
  <si>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</si>
  <si>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</si>
  <si>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</si>
  <si>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</si>
  <si>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</si>
  <si>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</si>
  <si>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</si>
  <si>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</si>
  <si>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</si>
  <si>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</si>
  <si>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</si>
  <si>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</si>
  <si>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</si>
  <si>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</si>
  <si>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</si>
  <si>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</si>
  <si>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</si>
  <si>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</si>
  <si>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</si>
  <si>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</si>
  <si>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</si>
  <si>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</si>
  <si>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</si>
  <si>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</si>
  <si>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</si>
  <si>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</si>
  <si>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</si>
  <si>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</si>
  <si>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</si>
  <si>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</si>
  <si>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</si>
  <si>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</si>
  <si>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</si>
  <si>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</si>
  <si>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</si>
  <si>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</si>
  <si>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</si>
  <si>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</si>
  <si>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</si>
  <si>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</si>
  <si>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</si>
  <si>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</si>
  <si>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</si>
  <si>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</si>
  <si>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</si>
  <si>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</si>
  <si>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</si>
  <si>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</si>
  <si>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</si>
  <si>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</si>
  <si>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</si>
  <si>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</si>
  <si>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</si>
  <si>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</si>
  <si>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</si>
  <si>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</si>
  <si>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</si>
  <si>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</si>
  <si>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</si>
  <si>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</si>
  <si>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</si>
  <si>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</si>
  <si>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</si>
  <si>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</si>
  <si>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</si>
  <si>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</si>
  <si>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</si>
  <si>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</si>
  <si>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</si>
  <si>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</si>
  <si>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</si>
  <si>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</si>
  <si>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</si>
  <si>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</si>
  <si>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</si>
  <si>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</si>
  <si>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</si>
  <si>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</si>
  <si>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</si>
  <si>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</si>
  <si>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</si>
  <si>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</si>
  <si>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</si>
  <si>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</si>
  <si>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</si>
  <si>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</si>
  <si>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</si>
  <si>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</si>
  <si>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</si>
  <si>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</si>
  <si>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</si>
  <si>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</si>
  <si>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</si>
  <si>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</si>
  <si>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</si>
  <si>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</si>
  <si>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</si>
  <si>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</si>
  <si>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</si>
  <si>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</si>
  <si>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</si>
  <si>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</si>
  <si>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</si>
  <si>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</si>
  <si>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</si>
  <si>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</si>
  <si>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</si>
  <si>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</si>
  <si>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</si>
  <si>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</si>
  <si>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</si>
  <si>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</si>
  <si>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</si>
  <si>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</si>
  <si>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</si>
  <si>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</si>
  <si>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</si>
  <si>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</si>
  <si>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</si>
  <si>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</si>
  <si>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</si>
  <si>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</si>
  <si>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</si>
  <si>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</si>
  <si>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</si>
  <si>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</si>
  <si>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</si>
  <si>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</si>
  <si>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</si>
  <si>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</si>
  <si>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</si>
  <si>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</si>
  <si>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</si>
  <si>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</si>
  <si>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</si>
  <si>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</si>
  <si>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</si>
  <si>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 xml:space="preserve">Численность обучающихся, являющихся иностранными гражданами </t>
  </si>
  <si>
    <t xml:space="preserve">09.02.07 </t>
  </si>
  <si>
    <t xml:space="preserve">38.02.01 </t>
  </si>
  <si>
    <t>38.02.07</t>
  </si>
  <si>
    <t>40.02.01</t>
  </si>
  <si>
    <t xml:space="preserve">42.02.01 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</si>
  <si>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</si>
  <si>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</si>
  <si>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</si>
  <si>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</si>
  <si>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</si>
  <si>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</si>
  <si>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</si>
  <si>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</si>
  <si>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</si>
  <si>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</si>
  <si>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</si>
  <si>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 xml:space="preserve">40.02.02 </t>
  </si>
  <si>
    <t xml:space="preserve">43.02.17 </t>
  </si>
  <si>
    <t xml:space="preserve">43.02.16 </t>
  </si>
  <si>
    <t xml:space="preserve"> Преподавание в начальных классах</t>
  </si>
  <si>
    <t>Технология индустрии красоты</t>
  </si>
  <si>
    <t>Численность обучающихся</t>
  </si>
  <si>
    <t xml:space="preserve">Реклама 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</si>
  <si>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</si>
  <si>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</si>
  <si>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</si>
  <si>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Фармация</t>
  </si>
  <si>
    <t xml:space="preserve">33.02.01 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</si>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</sst>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20"/>
  <sheetViews>
    <sheetView showGridLines="0" tabSelected="1" workbookViewId="0">
      <selection activeCell="J63" sqref="J63"/>
    </sheetView>
  </sheetViews>
  <sheetFormatPr defaultRowHeight="15" x14ac:dyDescent="0.25"/>
  <cols>
    <col min="1" max="1" width="11.140625" style="6" customWidth="1"/>
    <col min="2" max="2" width="37.42578125" style="7" customWidth="1"/>
    <col min="3" max="3" width="24.7109375" style="7" bestFit="1" customWidth="1"/>
    <col min="4" max="4" width="12.42578125" style="7" customWidth="1"/>
    <col min="5" max="10" width="18" style="7" customWidth="1"/>
  </cols>
  <sheetData>
    <row r="1" spans="1:76" x14ac:dyDescent="0.25">
      <c r="A1" s="45" t="s">
        <v>630</v>
      </c>
      <c r="B1" s="45" t="s">
        <v>629</v>
      </c>
      <c r="C1" s="45" t="s">
        <v>598</v>
      </c>
      <c r="D1" s="45" t="s">
        <v>597</v>
      </c>
      <c r="E1" s="45" t="s">
        <v>653</v>
      </c>
      <c r="F1" s="45" t="s">
        <v>600</v>
      </c>
      <c r="G1" s="45"/>
      <c r="H1" s="45"/>
      <c r="I1" s="45"/>
      <c r="J1" s="45" t="s">
        <v>631</v>
      </c>
      <c r="BV1" s="1"/>
      <c r="BW1" s="1" t="s">
        <v>0</v>
      </c>
      <c r="BX1" s="1"/>
    </row>
    <row r="2" spans="1:76" x14ac:dyDescent="0.25">
      <c r="A2" s="46"/>
      <c r="B2" s="47"/>
      <c r="C2" s="47"/>
      <c r="D2" s="45"/>
      <c r="E2" s="45"/>
      <c r="F2" s="45"/>
      <c r="G2" s="45"/>
      <c r="H2" s="45"/>
      <c r="I2" s="45"/>
      <c r="J2" s="45"/>
      <c r="BV2" s="1"/>
      <c r="BW2" s="1" t="s">
        <v>1</v>
      </c>
      <c r="BX2" s="1"/>
    </row>
    <row r="3" spans="1:76" x14ac:dyDescent="0.25">
      <c r="A3" s="46"/>
      <c r="B3" s="47"/>
      <c r="C3" s="47"/>
      <c r="D3" s="45"/>
      <c r="E3" s="45"/>
      <c r="F3" s="45" t="s">
        <v>2</v>
      </c>
      <c r="G3" s="45"/>
      <c r="H3" s="45"/>
      <c r="I3" s="45" t="s">
        <v>3</v>
      </c>
      <c r="J3" s="45"/>
      <c r="BV3" s="1"/>
      <c r="BW3" s="1" t="s">
        <v>4</v>
      </c>
      <c r="BX3" s="1"/>
    </row>
    <row r="4" spans="1:76" x14ac:dyDescent="0.25">
      <c r="A4" s="46"/>
      <c r="B4" s="47"/>
      <c r="C4" s="47"/>
      <c r="D4" s="45"/>
      <c r="E4" s="45"/>
      <c r="F4" s="45" t="s">
        <v>5</v>
      </c>
      <c r="G4" s="45" t="s">
        <v>6</v>
      </c>
      <c r="H4" s="45" t="s">
        <v>7</v>
      </c>
      <c r="I4" s="45"/>
      <c r="J4" s="45"/>
      <c r="BV4" s="1"/>
      <c r="BW4" s="1" t="s">
        <v>8</v>
      </c>
      <c r="BX4" s="1"/>
    </row>
    <row r="5" spans="1:76" ht="48.75" customHeight="1" x14ac:dyDescent="0.25">
      <c r="A5" s="46"/>
      <c r="B5" s="47"/>
      <c r="C5" s="47"/>
      <c r="D5" s="45"/>
      <c r="E5" s="45"/>
      <c r="F5" s="45"/>
      <c r="G5" s="45"/>
      <c r="H5" s="45"/>
      <c r="I5" s="45"/>
      <c r="J5" s="45"/>
      <c r="BV5" s="1"/>
      <c r="BW5" s="1" t="s">
        <v>9</v>
      </c>
      <c r="BX5" s="1"/>
    </row>
    <row r="6" spans="1:76" ht="48.75" customHeight="1" x14ac:dyDescent="0.25">
      <c r="A6" s="42" t="s">
        <v>655</v>
      </c>
      <c r="B6" s="43"/>
      <c r="C6" s="43"/>
      <c r="D6" s="43"/>
      <c r="E6" s="43"/>
      <c r="F6" s="43"/>
      <c r="G6" s="43"/>
      <c r="H6" s="43"/>
      <c r="I6" s="43"/>
      <c r="J6" s="44"/>
      <c r="BV6" s="1"/>
      <c r="BW6" s="1"/>
      <c r="BX6" s="1"/>
    </row>
    <row r="7" spans="1:76" ht="30" x14ac:dyDescent="0.25">
      <c r="A7" s="3" t="s">
        <v>627</v>
      </c>
      <c r="B7" s="4" t="s">
        <v>626</v>
      </c>
      <c r="C7" s="15" t="s">
        <v>656</v>
      </c>
      <c r="D7" s="8" t="s">
        <v>596</v>
      </c>
      <c r="E7" s="9">
        <f>G7+I7</f>
        <v>184</v>
      </c>
      <c r="F7" s="5"/>
      <c r="G7" s="5">
        <v>25</v>
      </c>
      <c r="H7" s="5"/>
      <c r="I7" s="18">
        <v>159</v>
      </c>
      <c r="J7" s="5">
        <v>1</v>
      </c>
      <c r="BV7" s="1">
        <v>1</v>
      </c>
      <c r="BW7" s="1" t="s">
        <v>10</v>
      </c>
      <c r="BX7" s="1">
        <v>1</v>
      </c>
    </row>
    <row r="8" spans="1:76" x14ac:dyDescent="0.25">
      <c r="A8" s="30" t="s">
        <v>632</v>
      </c>
      <c r="B8" s="32" t="s">
        <v>625</v>
      </c>
      <c r="C8" s="34" t="s">
        <v>656</v>
      </c>
      <c r="D8" s="36" t="s">
        <v>596</v>
      </c>
      <c r="E8" s="38">
        <f>G8+I8</f>
        <v>376</v>
      </c>
      <c r="F8" s="26"/>
      <c r="G8" s="26">
        <v>35</v>
      </c>
      <c r="H8" s="26"/>
      <c r="I8" s="28">
        <v>341</v>
      </c>
      <c r="J8" s="26">
        <v>3</v>
      </c>
      <c r="BV8" s="1"/>
      <c r="BW8" s="1"/>
      <c r="BX8" s="1">
        <v>5</v>
      </c>
    </row>
    <row r="9" spans="1:76" x14ac:dyDescent="0.25">
      <c r="A9" s="31"/>
      <c r="B9" s="33"/>
      <c r="C9" s="35"/>
      <c r="D9" s="37"/>
      <c r="E9" s="39"/>
      <c r="F9" s="27"/>
      <c r="G9" s="27"/>
      <c r="H9" s="27"/>
      <c r="I9" s="29"/>
      <c r="J9" s="27"/>
      <c r="BV9" s="1"/>
      <c r="BW9" s="1"/>
      <c r="BX9" s="1"/>
    </row>
    <row r="10" spans="1:76" ht="45" x14ac:dyDescent="0.25">
      <c r="A10" s="3" t="s">
        <v>628</v>
      </c>
      <c r="B10" s="4" t="s">
        <v>624</v>
      </c>
      <c r="C10" s="15" t="s">
        <v>656</v>
      </c>
      <c r="D10" s="8" t="s">
        <v>596</v>
      </c>
      <c r="E10" s="9">
        <f>G10+I10</f>
        <v>191</v>
      </c>
      <c r="F10" s="5"/>
      <c r="G10" s="5">
        <v>79</v>
      </c>
      <c r="H10" s="5"/>
      <c r="I10" s="18">
        <v>112</v>
      </c>
      <c r="J10" s="5">
        <v>2</v>
      </c>
      <c r="BV10" s="1"/>
      <c r="BW10" s="1"/>
      <c r="BX10" s="1">
        <v>6</v>
      </c>
    </row>
    <row r="11" spans="1:76" ht="25.5" x14ac:dyDescent="0.25">
      <c r="A11" s="3" t="s">
        <v>602</v>
      </c>
      <c r="B11" s="4" t="s">
        <v>623</v>
      </c>
      <c r="C11" s="15" t="s">
        <v>656</v>
      </c>
      <c r="D11" s="8" t="s">
        <v>596</v>
      </c>
      <c r="E11" s="9">
        <f>G11+I11</f>
        <v>156</v>
      </c>
      <c r="F11" s="5"/>
      <c r="G11" s="5"/>
      <c r="H11" s="5"/>
      <c r="I11" s="18">
        <v>156</v>
      </c>
      <c r="J11" s="5">
        <v>2</v>
      </c>
      <c r="BV11" s="1"/>
      <c r="BW11" s="1"/>
      <c r="BX11" s="1">
        <v>8</v>
      </c>
    </row>
    <row r="12" spans="1:76" ht="25.5" x14ac:dyDescent="0.25">
      <c r="A12" s="22" t="s">
        <v>659</v>
      </c>
      <c r="B12" s="21" t="s">
        <v>658</v>
      </c>
      <c r="C12" s="15" t="s">
        <v>656</v>
      </c>
      <c r="D12" s="8" t="s">
        <v>596</v>
      </c>
      <c r="E12" s="9">
        <f>G12+I12</f>
        <v>30</v>
      </c>
      <c r="F12" s="19"/>
      <c r="G12" s="19"/>
      <c r="H12" s="19"/>
      <c r="I12" s="20">
        <v>30</v>
      </c>
      <c r="J12" s="19">
        <v>1</v>
      </c>
      <c r="BV12" s="1"/>
      <c r="BW12" s="1"/>
      <c r="BX12" s="1"/>
    </row>
    <row r="13" spans="1:76" x14ac:dyDescent="0.25">
      <c r="A13" s="40" t="s">
        <v>603</v>
      </c>
      <c r="B13" s="32" t="s">
        <v>622</v>
      </c>
      <c r="C13" s="34" t="s">
        <v>656</v>
      </c>
      <c r="D13" s="36" t="s">
        <v>596</v>
      </c>
      <c r="E13" s="38">
        <f>G13+I13</f>
        <v>201</v>
      </c>
      <c r="F13" s="26"/>
      <c r="G13" s="26">
        <v>14</v>
      </c>
      <c r="H13" s="26"/>
      <c r="I13" s="28">
        <v>187</v>
      </c>
      <c r="J13" s="26">
        <v>1</v>
      </c>
      <c r="BV13" s="1"/>
      <c r="BW13" s="1"/>
      <c r="BX13" s="1"/>
    </row>
    <row r="14" spans="1:76" x14ac:dyDescent="0.25">
      <c r="A14" s="41"/>
      <c r="B14" s="33"/>
      <c r="C14" s="35"/>
      <c r="D14" s="37"/>
      <c r="E14" s="39"/>
      <c r="F14" s="27"/>
      <c r="G14" s="27"/>
      <c r="H14" s="27"/>
      <c r="I14" s="29"/>
      <c r="J14" s="27"/>
      <c r="BV14" s="1"/>
      <c r="BW14" s="1"/>
      <c r="BX14" s="1">
        <v>10</v>
      </c>
    </row>
    <row r="15" spans="1:76" ht="30" x14ac:dyDescent="0.25">
      <c r="A15" s="3" t="s">
        <v>633</v>
      </c>
      <c r="B15" s="4" t="s">
        <v>621</v>
      </c>
      <c r="C15" s="15" t="s">
        <v>656</v>
      </c>
      <c r="D15" s="8" t="s">
        <v>596</v>
      </c>
      <c r="E15" s="9">
        <f t="shared" ref="E15:E21" si="0">G15+I15</f>
        <v>40</v>
      </c>
      <c r="F15" s="5"/>
      <c r="G15" s="5"/>
      <c r="H15" s="5"/>
      <c r="I15" s="18">
        <v>40</v>
      </c>
      <c r="J15" s="5">
        <v>2</v>
      </c>
      <c r="BV15" s="1"/>
      <c r="BW15" s="1"/>
      <c r="BX15" s="1">
        <v>11</v>
      </c>
    </row>
    <row r="16" spans="1:76" ht="25.5" x14ac:dyDescent="0.25">
      <c r="A16" s="3" t="s">
        <v>634</v>
      </c>
      <c r="B16" s="4" t="s">
        <v>615</v>
      </c>
      <c r="C16" s="15" t="s">
        <v>656</v>
      </c>
      <c r="D16" s="8" t="s">
        <v>596</v>
      </c>
      <c r="E16" s="9">
        <f t="shared" si="0"/>
        <v>62</v>
      </c>
      <c r="F16" s="5"/>
      <c r="G16" s="5"/>
      <c r="H16" s="5"/>
      <c r="I16" s="18">
        <v>62</v>
      </c>
      <c r="J16" s="5">
        <v>3</v>
      </c>
      <c r="BV16" s="1"/>
      <c r="BW16" s="1"/>
      <c r="BX16" s="1">
        <v>12</v>
      </c>
    </row>
    <row r="17" spans="1:76" ht="30" x14ac:dyDescent="0.25">
      <c r="A17" s="3" t="s">
        <v>635</v>
      </c>
      <c r="B17" s="4" t="s">
        <v>641</v>
      </c>
      <c r="C17" s="15" t="s">
        <v>656</v>
      </c>
      <c r="D17" s="8" t="s">
        <v>596</v>
      </c>
      <c r="E17" s="9">
        <f t="shared" si="0"/>
        <v>29</v>
      </c>
      <c r="F17" s="5"/>
      <c r="G17" s="5"/>
      <c r="H17" s="5"/>
      <c r="I17" s="18">
        <v>29</v>
      </c>
      <c r="J17" s="5"/>
      <c r="BV17" s="1"/>
      <c r="BW17" s="1"/>
      <c r="BX17" s="1">
        <v>13</v>
      </c>
    </row>
    <row r="18" spans="1:76" ht="25.5" x14ac:dyDescent="0.25">
      <c r="A18" s="3" t="s">
        <v>605</v>
      </c>
      <c r="B18" s="4" t="s">
        <v>620</v>
      </c>
      <c r="C18" s="15" t="s">
        <v>656</v>
      </c>
      <c r="D18" s="8" t="s">
        <v>596</v>
      </c>
      <c r="E18" s="9">
        <f t="shared" si="0"/>
        <v>516</v>
      </c>
      <c r="F18" s="5"/>
      <c r="G18" s="5">
        <v>18</v>
      </c>
      <c r="H18" s="5"/>
      <c r="I18" s="18">
        <v>498</v>
      </c>
      <c r="J18" s="5"/>
      <c r="BV18" s="1"/>
      <c r="BW18" s="1"/>
      <c r="BX18" s="1">
        <v>14</v>
      </c>
    </row>
    <row r="19" spans="1:76" ht="25.5" x14ac:dyDescent="0.25">
      <c r="A19" s="3" t="s">
        <v>612</v>
      </c>
      <c r="B19" s="4" t="s">
        <v>616</v>
      </c>
      <c r="C19" s="15" t="s">
        <v>656</v>
      </c>
      <c r="D19" s="8" t="s">
        <v>596</v>
      </c>
      <c r="E19" s="9">
        <f t="shared" si="0"/>
        <v>19</v>
      </c>
      <c r="F19" s="5"/>
      <c r="G19" s="5"/>
      <c r="H19" s="5"/>
      <c r="I19" s="18">
        <v>19</v>
      </c>
      <c r="J19" s="5"/>
      <c r="BV19" s="1">
        <v>1</v>
      </c>
      <c r="BW19" s="1" t="s">
        <v>11</v>
      </c>
      <c r="BX19" s="1">
        <v>1</v>
      </c>
    </row>
    <row r="20" spans="1:76" ht="25.5" x14ac:dyDescent="0.25">
      <c r="A20" s="3" t="s">
        <v>606</v>
      </c>
      <c r="B20" s="4" t="s">
        <v>614</v>
      </c>
      <c r="C20" s="15" t="s">
        <v>656</v>
      </c>
      <c r="D20" s="8" t="s">
        <v>596</v>
      </c>
      <c r="E20" s="9">
        <f t="shared" si="0"/>
        <v>135</v>
      </c>
      <c r="F20" s="5"/>
      <c r="G20" s="5"/>
      <c r="H20" s="5"/>
      <c r="I20" s="18">
        <v>135</v>
      </c>
      <c r="J20" s="5"/>
      <c r="BV20" s="1"/>
      <c r="BW20" s="1"/>
      <c r="BX20" s="1">
        <v>2</v>
      </c>
    </row>
    <row r="21" spans="1:76" x14ac:dyDescent="0.25">
      <c r="A21" s="40" t="s">
        <v>636</v>
      </c>
      <c r="B21" s="32" t="s">
        <v>619</v>
      </c>
      <c r="C21" s="34" t="s">
        <v>656</v>
      </c>
      <c r="D21" s="36" t="s">
        <v>596</v>
      </c>
      <c r="E21" s="38">
        <f t="shared" si="0"/>
        <v>89</v>
      </c>
      <c r="F21" s="26"/>
      <c r="G21" s="26"/>
      <c r="H21" s="26"/>
      <c r="I21" s="28">
        <v>89</v>
      </c>
      <c r="J21" s="26"/>
      <c r="BV21" s="1"/>
      <c r="BW21" s="1"/>
      <c r="BX21" s="1"/>
    </row>
    <row r="22" spans="1:76" x14ac:dyDescent="0.25">
      <c r="A22" s="41"/>
      <c r="B22" s="33"/>
      <c r="C22" s="35"/>
      <c r="D22" s="37"/>
      <c r="E22" s="39"/>
      <c r="F22" s="27"/>
      <c r="G22" s="27"/>
      <c r="H22" s="27"/>
      <c r="I22" s="29"/>
      <c r="J22" s="27"/>
      <c r="BV22" s="1"/>
      <c r="BW22" s="1"/>
      <c r="BX22" s="1">
        <v>4</v>
      </c>
    </row>
    <row r="23" spans="1:76" ht="25.5" x14ac:dyDescent="0.25">
      <c r="A23" s="3" t="s">
        <v>637</v>
      </c>
      <c r="B23" s="4" t="s">
        <v>640</v>
      </c>
      <c r="C23" s="15" t="s">
        <v>656</v>
      </c>
      <c r="D23" s="8" t="s">
        <v>596</v>
      </c>
      <c r="E23" s="9">
        <f>G23+I23</f>
        <v>36</v>
      </c>
      <c r="F23" s="5"/>
      <c r="G23" s="5">
        <v>15</v>
      </c>
      <c r="H23" s="5"/>
      <c r="I23" s="18">
        <v>21</v>
      </c>
      <c r="J23" s="5"/>
      <c r="BV23" s="1"/>
      <c r="BW23" s="1"/>
      <c r="BX23" s="1"/>
    </row>
    <row r="24" spans="1:76" ht="25.5" x14ac:dyDescent="0.25">
      <c r="A24" s="3" t="s">
        <v>607</v>
      </c>
      <c r="B24" s="4" t="s">
        <v>618</v>
      </c>
      <c r="C24" s="15" t="s">
        <v>656</v>
      </c>
      <c r="D24" s="8" t="s">
        <v>596</v>
      </c>
      <c r="E24" s="9">
        <f>G24+I24</f>
        <v>156</v>
      </c>
      <c r="F24" s="5"/>
      <c r="G24" s="5">
        <v>68</v>
      </c>
      <c r="H24" s="5"/>
      <c r="I24" s="18">
        <v>88</v>
      </c>
      <c r="J24" s="5"/>
      <c r="BV24" s="1"/>
      <c r="BW24" s="1"/>
      <c r="BX24" s="1">
        <v>6</v>
      </c>
    </row>
    <row r="25" spans="1:76" ht="25.5" x14ac:dyDescent="0.25">
      <c r="A25" s="3" t="s">
        <v>608</v>
      </c>
      <c r="B25" s="4" t="s">
        <v>639</v>
      </c>
      <c r="C25" s="15" t="s">
        <v>656</v>
      </c>
      <c r="D25" s="8" t="s">
        <v>596</v>
      </c>
      <c r="E25" s="9">
        <f>G25+I25</f>
        <v>276</v>
      </c>
      <c r="F25" s="5"/>
      <c r="G25" s="5">
        <v>54</v>
      </c>
      <c r="H25" s="5"/>
      <c r="I25" s="18">
        <v>222</v>
      </c>
      <c r="J25" s="5"/>
      <c r="BV25" s="1"/>
      <c r="BW25" s="1"/>
      <c r="BX25" s="1">
        <v>8</v>
      </c>
    </row>
    <row r="26" spans="1:76" ht="25.5" x14ac:dyDescent="0.25">
      <c r="A26" s="3" t="s">
        <v>609</v>
      </c>
      <c r="B26" s="4" t="s">
        <v>617</v>
      </c>
      <c r="C26" s="15" t="s">
        <v>656</v>
      </c>
      <c r="D26" s="8" t="s">
        <v>596</v>
      </c>
      <c r="E26" s="9">
        <f>G26+I26</f>
        <v>138</v>
      </c>
      <c r="F26" s="5"/>
      <c r="G26" s="5">
        <v>25</v>
      </c>
      <c r="H26" s="5"/>
      <c r="I26" s="18">
        <v>113</v>
      </c>
      <c r="J26" s="5"/>
      <c r="BV26" s="1"/>
      <c r="BW26" s="1"/>
      <c r="BX26" s="1">
        <v>9</v>
      </c>
    </row>
    <row r="27" spans="1:76" x14ac:dyDescent="0.25">
      <c r="A27" s="40" t="s">
        <v>610</v>
      </c>
      <c r="B27" s="32" t="s">
        <v>638</v>
      </c>
      <c r="C27" s="34" t="s">
        <v>656</v>
      </c>
      <c r="D27" s="36" t="s">
        <v>596</v>
      </c>
      <c r="E27" s="38">
        <f>G27+I27</f>
        <v>348</v>
      </c>
      <c r="F27" s="26"/>
      <c r="G27" s="26">
        <v>10</v>
      </c>
      <c r="H27" s="26"/>
      <c r="I27" s="28">
        <v>338</v>
      </c>
      <c r="J27" s="26">
        <v>1</v>
      </c>
      <c r="BV27" s="1"/>
      <c r="BW27" s="1"/>
      <c r="BX27" s="1"/>
    </row>
    <row r="28" spans="1:76" x14ac:dyDescent="0.25">
      <c r="A28" s="41"/>
      <c r="B28" s="33"/>
      <c r="C28" s="35"/>
      <c r="D28" s="37"/>
      <c r="E28" s="39"/>
      <c r="F28" s="27"/>
      <c r="G28" s="27"/>
      <c r="H28" s="27"/>
      <c r="I28" s="29"/>
      <c r="J28" s="27"/>
      <c r="BV28" s="1"/>
      <c r="BW28" s="1"/>
      <c r="BX28" s="1">
        <v>11</v>
      </c>
    </row>
    <row r="29" spans="1:76" x14ac:dyDescent="0.25">
      <c r="A29" s="23" t="s">
        <v>657</v>
      </c>
      <c r="B29" s="24"/>
      <c r="C29" s="24"/>
      <c r="D29" s="24"/>
      <c r="E29" s="24"/>
      <c r="F29" s="24"/>
      <c r="G29" s="24"/>
      <c r="H29" s="24"/>
      <c r="I29" s="24"/>
      <c r="J29" s="25"/>
      <c r="BV29" s="1"/>
      <c r="BW29" s="1"/>
      <c r="BX29" s="1"/>
    </row>
    <row r="30" spans="1:76" ht="30" x14ac:dyDescent="0.25">
      <c r="A30" s="3" t="s">
        <v>627</v>
      </c>
      <c r="B30" s="14" t="s">
        <v>626</v>
      </c>
      <c r="C30" s="17" t="s">
        <v>656</v>
      </c>
      <c r="D30" s="8" t="s">
        <v>596</v>
      </c>
      <c r="E30" s="9">
        <f t="shared" ref="E30:E43" si="1">G30+I30</f>
        <v>21</v>
      </c>
      <c r="F30" s="5"/>
      <c r="G30" s="5"/>
      <c r="H30" s="5"/>
      <c r="I30" s="5">
        <v>21</v>
      </c>
      <c r="J30" s="5"/>
      <c r="BV30" s="1"/>
      <c r="BW30" s="1"/>
      <c r="BX30" s="1">
        <v>12</v>
      </c>
    </row>
    <row r="31" spans="1:76" ht="30" x14ac:dyDescent="0.25">
      <c r="A31" s="3" t="s">
        <v>632</v>
      </c>
      <c r="B31" s="14" t="s">
        <v>642</v>
      </c>
      <c r="C31" s="17" t="s">
        <v>656</v>
      </c>
      <c r="D31" s="8" t="s">
        <v>596</v>
      </c>
      <c r="E31" s="9">
        <f t="shared" si="1"/>
        <v>52</v>
      </c>
      <c r="F31" s="5"/>
      <c r="G31" s="5"/>
      <c r="H31" s="5"/>
      <c r="I31" s="5">
        <v>52</v>
      </c>
      <c r="J31" s="5"/>
      <c r="BV31" s="1"/>
      <c r="BW31" s="1"/>
      <c r="BX31" s="1">
        <v>13</v>
      </c>
    </row>
    <row r="32" spans="1:76" ht="45" x14ac:dyDescent="0.25">
      <c r="A32" s="3" t="s">
        <v>643</v>
      </c>
      <c r="B32" s="14" t="s">
        <v>624</v>
      </c>
      <c r="C32" s="17" t="s">
        <v>656</v>
      </c>
      <c r="D32" s="8" t="s">
        <v>596</v>
      </c>
      <c r="E32" s="9">
        <f t="shared" si="1"/>
        <v>11</v>
      </c>
      <c r="F32" s="5"/>
      <c r="G32" s="5"/>
      <c r="H32" s="5"/>
      <c r="I32" s="5">
        <v>11</v>
      </c>
      <c r="J32" s="5"/>
      <c r="BV32" s="1"/>
      <c r="BW32" s="1"/>
      <c r="BX32" s="1">
        <v>13</v>
      </c>
    </row>
    <row r="33" spans="1:76" ht="25.5" x14ac:dyDescent="0.25">
      <c r="A33" s="3" t="s">
        <v>644</v>
      </c>
      <c r="B33" s="14" t="s">
        <v>623</v>
      </c>
      <c r="C33" s="17" t="s">
        <v>656</v>
      </c>
      <c r="D33" s="8" t="s">
        <v>596</v>
      </c>
      <c r="E33" s="9">
        <f t="shared" si="1"/>
        <v>24</v>
      </c>
      <c r="F33" s="5"/>
      <c r="G33" s="5"/>
      <c r="H33" s="5"/>
      <c r="I33" s="5">
        <v>24</v>
      </c>
      <c r="J33" s="5"/>
      <c r="BV33" s="1"/>
      <c r="BW33" s="1"/>
      <c r="BX33" s="1"/>
    </row>
    <row r="34" spans="1:76" ht="25.5" x14ac:dyDescent="0.25">
      <c r="A34" s="3" t="s">
        <v>645</v>
      </c>
      <c r="B34" s="14" t="s">
        <v>622</v>
      </c>
      <c r="C34" s="17" t="s">
        <v>656</v>
      </c>
      <c r="D34" s="8" t="s">
        <v>596</v>
      </c>
      <c r="E34" s="9">
        <f t="shared" si="1"/>
        <v>8</v>
      </c>
      <c r="F34" s="5"/>
      <c r="G34" s="5"/>
      <c r="H34" s="5"/>
      <c r="I34" s="5">
        <v>8</v>
      </c>
      <c r="J34" s="5"/>
      <c r="BV34" s="1"/>
      <c r="BW34" s="1"/>
      <c r="BX34" s="1"/>
    </row>
    <row r="35" spans="1:76" ht="30" x14ac:dyDescent="0.25">
      <c r="A35" s="3" t="s">
        <v>633</v>
      </c>
      <c r="B35" s="14" t="s">
        <v>621</v>
      </c>
      <c r="C35" s="17" t="s">
        <v>656</v>
      </c>
      <c r="D35" s="8" t="s">
        <v>596</v>
      </c>
      <c r="E35" s="9">
        <f t="shared" si="1"/>
        <v>2</v>
      </c>
      <c r="F35" s="5"/>
      <c r="G35" s="5"/>
      <c r="H35" s="5"/>
      <c r="I35" s="5">
        <v>2</v>
      </c>
      <c r="J35" s="5"/>
      <c r="BV35" s="1"/>
      <c r="BW35" s="1"/>
      <c r="BX35" s="1"/>
    </row>
    <row r="36" spans="1:76" ht="25.5" x14ac:dyDescent="0.25">
      <c r="A36" s="3" t="s">
        <v>634</v>
      </c>
      <c r="B36" s="14" t="s">
        <v>646</v>
      </c>
      <c r="C36" s="17" t="s">
        <v>656</v>
      </c>
      <c r="D36" s="8" t="s">
        <v>596</v>
      </c>
      <c r="E36" s="9">
        <f t="shared" si="1"/>
        <v>10</v>
      </c>
      <c r="F36" s="5"/>
      <c r="G36" s="5"/>
      <c r="H36" s="5"/>
      <c r="I36" s="5">
        <v>10</v>
      </c>
      <c r="J36" s="5"/>
      <c r="BV36" s="1"/>
      <c r="BW36" s="1"/>
      <c r="BX36" s="1"/>
    </row>
    <row r="37" spans="1:76" ht="25.5" x14ac:dyDescent="0.25">
      <c r="A37" s="3" t="s">
        <v>648</v>
      </c>
      <c r="B37" s="14" t="s">
        <v>620</v>
      </c>
      <c r="C37" s="17" t="s">
        <v>656</v>
      </c>
      <c r="D37" s="8" t="s">
        <v>596</v>
      </c>
      <c r="E37" s="9">
        <f t="shared" si="1"/>
        <v>54</v>
      </c>
      <c r="F37" s="5"/>
      <c r="G37" s="5"/>
      <c r="H37" s="5"/>
      <c r="I37" s="5">
        <v>54</v>
      </c>
      <c r="J37" s="5"/>
      <c r="BV37" s="1"/>
      <c r="BW37" s="1"/>
      <c r="BX37" s="1"/>
    </row>
    <row r="38" spans="1:76" ht="25.5" x14ac:dyDescent="0.25">
      <c r="A38" s="3" t="s">
        <v>606</v>
      </c>
      <c r="B38" s="14" t="s">
        <v>614</v>
      </c>
      <c r="C38" s="17" t="s">
        <v>656</v>
      </c>
      <c r="D38" s="8" t="s">
        <v>596</v>
      </c>
      <c r="E38" s="9">
        <f t="shared" si="1"/>
        <v>12</v>
      </c>
      <c r="F38" s="5"/>
      <c r="G38" s="5"/>
      <c r="H38" s="5"/>
      <c r="I38" s="5">
        <v>12</v>
      </c>
      <c r="J38" s="5"/>
      <c r="BV38" s="1"/>
      <c r="BW38" s="1"/>
      <c r="BX38" s="1"/>
    </row>
    <row r="39" spans="1:76" ht="25.5" x14ac:dyDescent="0.25">
      <c r="A39" s="3" t="s">
        <v>636</v>
      </c>
      <c r="B39" s="14" t="s">
        <v>654</v>
      </c>
      <c r="C39" s="17" t="s">
        <v>656</v>
      </c>
      <c r="D39" s="8" t="s">
        <v>596</v>
      </c>
      <c r="E39" s="9">
        <f t="shared" si="1"/>
        <v>5</v>
      </c>
      <c r="F39" s="5"/>
      <c r="G39" s="5"/>
      <c r="H39" s="5"/>
      <c r="I39" s="5">
        <v>5</v>
      </c>
      <c r="J39" s="5"/>
      <c r="BV39" s="1"/>
      <c r="BW39" s="1"/>
      <c r="BX39" s="1"/>
    </row>
    <row r="40" spans="1:76" ht="25.5" x14ac:dyDescent="0.25">
      <c r="A40" s="3" t="s">
        <v>650</v>
      </c>
      <c r="B40" s="14" t="s">
        <v>618</v>
      </c>
      <c r="C40" s="17" t="s">
        <v>656</v>
      </c>
      <c r="D40" s="8" t="s">
        <v>596</v>
      </c>
      <c r="E40" s="9">
        <f t="shared" si="1"/>
        <v>10</v>
      </c>
      <c r="F40" s="5"/>
      <c r="G40" s="5"/>
      <c r="H40" s="5"/>
      <c r="I40" s="5">
        <v>10</v>
      </c>
      <c r="J40" s="5"/>
      <c r="BV40" s="1"/>
      <c r="BW40" s="1"/>
      <c r="BX40" s="1"/>
    </row>
    <row r="41" spans="1:76" ht="25.5" x14ac:dyDescent="0.25">
      <c r="A41" s="3" t="s">
        <v>649</v>
      </c>
      <c r="B41" s="14" t="s">
        <v>652</v>
      </c>
      <c r="C41" s="17" t="s">
        <v>656</v>
      </c>
      <c r="D41" s="8" t="s">
        <v>596</v>
      </c>
      <c r="E41" s="9">
        <f t="shared" si="1"/>
        <v>23</v>
      </c>
      <c r="F41" s="5"/>
      <c r="G41" s="5"/>
      <c r="H41" s="5"/>
      <c r="I41" s="5">
        <v>23</v>
      </c>
      <c r="J41" s="5"/>
      <c r="BV41" s="1"/>
      <c r="BW41" s="1"/>
      <c r="BX41" s="1"/>
    </row>
    <row r="42" spans="1:76" ht="25.5" x14ac:dyDescent="0.25">
      <c r="A42" s="3" t="s">
        <v>609</v>
      </c>
      <c r="B42" s="14" t="s">
        <v>651</v>
      </c>
      <c r="C42" s="17" t="s">
        <v>656</v>
      </c>
      <c r="D42" s="8" t="s">
        <v>596</v>
      </c>
      <c r="E42" s="9">
        <f t="shared" si="1"/>
        <v>25</v>
      </c>
      <c r="F42" s="5"/>
      <c r="G42" s="5"/>
      <c r="H42" s="5"/>
      <c r="I42" s="5">
        <v>25</v>
      </c>
      <c r="J42" s="5"/>
      <c r="BV42" s="1"/>
      <c r="BW42" s="1"/>
      <c r="BX42" s="1"/>
    </row>
    <row r="43" spans="1:76" ht="25.5" x14ac:dyDescent="0.25">
      <c r="A43" s="3" t="s">
        <v>611</v>
      </c>
      <c r="B43" s="14" t="s">
        <v>638</v>
      </c>
      <c r="C43" s="17" t="s">
        <v>656</v>
      </c>
      <c r="D43" s="8" t="s">
        <v>596</v>
      </c>
      <c r="E43" s="9">
        <f t="shared" si="1"/>
        <v>32</v>
      </c>
      <c r="F43" s="5"/>
      <c r="G43" s="5"/>
      <c r="H43" s="5"/>
      <c r="I43" s="5">
        <v>32</v>
      </c>
      <c r="J43" s="5"/>
      <c r="BV43" s="1"/>
      <c r="BW43" s="1"/>
      <c r="BX43" s="1">
        <v>13</v>
      </c>
    </row>
    <row r="44" spans="1:76" x14ac:dyDescent="0.25">
      <c r="A44" s="23" t="s">
        <v>655</v>
      </c>
      <c r="B44" s="24"/>
      <c r="C44" s="24"/>
      <c r="D44" s="24"/>
      <c r="E44" s="24"/>
      <c r="F44" s="24"/>
      <c r="G44" s="24"/>
      <c r="H44" s="24"/>
      <c r="I44" s="24"/>
      <c r="J44" s="25"/>
      <c r="BV44" s="1"/>
      <c r="BW44" s="1"/>
      <c r="BX44" s="1"/>
    </row>
    <row r="45" spans="1:76" ht="25.5" x14ac:dyDescent="0.25">
      <c r="A45" s="3" t="s">
        <v>604</v>
      </c>
      <c r="B45" s="14" t="s">
        <v>615</v>
      </c>
      <c r="C45" s="15" t="s">
        <v>656</v>
      </c>
      <c r="D45" s="16" t="s">
        <v>599</v>
      </c>
      <c r="E45" s="9">
        <f>G45+I45</f>
        <v>55</v>
      </c>
      <c r="F45" s="5"/>
      <c r="G45" s="5"/>
      <c r="H45" s="5"/>
      <c r="I45" s="5">
        <v>55</v>
      </c>
      <c r="J45" s="5">
        <v>1</v>
      </c>
      <c r="BV45" s="1"/>
      <c r="BW45" s="1"/>
      <c r="BX45" s="1"/>
    </row>
    <row r="46" spans="1:76" ht="30" x14ac:dyDescent="0.25">
      <c r="A46" s="3" t="s">
        <v>647</v>
      </c>
      <c r="B46" s="14" t="s">
        <v>641</v>
      </c>
      <c r="C46" s="15" t="s">
        <v>656</v>
      </c>
      <c r="D46" s="16" t="s">
        <v>599</v>
      </c>
      <c r="E46" s="9">
        <f>G46+I46</f>
        <v>44</v>
      </c>
      <c r="F46" s="5"/>
      <c r="G46" s="5"/>
      <c r="H46" s="5"/>
      <c r="I46" s="5">
        <v>44</v>
      </c>
      <c r="J46" s="5">
        <v>1</v>
      </c>
      <c r="BV46" s="1"/>
      <c r="BW46" s="1"/>
      <c r="BX46" s="1"/>
    </row>
    <row r="47" spans="1:76" ht="25.5" x14ac:dyDescent="0.25">
      <c r="A47" s="3" t="s">
        <v>613</v>
      </c>
      <c r="B47" s="14" t="s">
        <v>614</v>
      </c>
      <c r="C47" s="15" t="s">
        <v>656</v>
      </c>
      <c r="D47" s="16" t="s">
        <v>599</v>
      </c>
      <c r="E47" s="9">
        <f>G47+I47</f>
        <v>62</v>
      </c>
      <c r="F47" s="5"/>
      <c r="G47" s="5"/>
      <c r="H47" s="5"/>
      <c r="I47" s="5">
        <v>62</v>
      </c>
      <c r="J47" s="5">
        <v>1</v>
      </c>
      <c r="BV47" s="1"/>
      <c r="BW47" s="1"/>
      <c r="BX47" s="1"/>
    </row>
    <row r="48" spans="1:76" x14ac:dyDescent="0.25">
      <c r="A48" s="23" t="s">
        <v>657</v>
      </c>
      <c r="B48" s="24"/>
      <c r="C48" s="24"/>
      <c r="D48" s="24"/>
      <c r="E48" s="24"/>
      <c r="F48" s="24"/>
      <c r="G48" s="24"/>
      <c r="H48" s="24"/>
      <c r="I48" s="24"/>
      <c r="J48" s="25"/>
      <c r="BV48" s="1"/>
      <c r="BW48" s="1"/>
      <c r="BX48" s="1"/>
    </row>
    <row r="49" spans="1:76" ht="25.5" x14ac:dyDescent="0.25">
      <c r="A49" s="3" t="s">
        <v>604</v>
      </c>
      <c r="B49" s="14" t="s">
        <v>615</v>
      </c>
      <c r="C49" s="17" t="s">
        <v>656</v>
      </c>
      <c r="D49" s="16" t="s">
        <v>599</v>
      </c>
      <c r="E49" s="9">
        <f>G49+I49</f>
        <v>6</v>
      </c>
      <c r="F49" s="5"/>
      <c r="G49" s="5"/>
      <c r="H49" s="5"/>
      <c r="I49" s="5">
        <v>6</v>
      </c>
      <c r="J49" s="5"/>
      <c r="BV49" s="1"/>
      <c r="BW49" s="1"/>
      <c r="BX49" s="1"/>
    </row>
    <row r="50" spans="1:76" ht="30" x14ac:dyDescent="0.25">
      <c r="A50" s="3" t="s">
        <v>647</v>
      </c>
      <c r="B50" s="14" t="s">
        <v>641</v>
      </c>
      <c r="C50" s="17" t="s">
        <v>656</v>
      </c>
      <c r="D50" s="16" t="s">
        <v>599</v>
      </c>
      <c r="E50" s="9">
        <f>G50+I50</f>
        <v>1</v>
      </c>
      <c r="F50" s="5"/>
      <c r="G50" s="5"/>
      <c r="H50" s="5"/>
      <c r="I50" s="5">
        <v>1</v>
      </c>
      <c r="J50" s="5"/>
      <c r="BV50" s="1"/>
      <c r="BW50" s="1"/>
      <c r="BX50" s="1"/>
    </row>
    <row r="51" spans="1:76" ht="25.5" x14ac:dyDescent="0.25">
      <c r="A51" s="3" t="s">
        <v>613</v>
      </c>
      <c r="B51" s="14" t="s">
        <v>614</v>
      </c>
      <c r="C51" s="17" t="s">
        <v>656</v>
      </c>
      <c r="D51" s="16" t="s">
        <v>599</v>
      </c>
      <c r="E51" s="9">
        <f>G51+I51</f>
        <v>21</v>
      </c>
      <c r="F51" s="5"/>
      <c r="G51" s="5"/>
      <c r="H51" s="5"/>
      <c r="I51" s="5">
        <v>21</v>
      </c>
      <c r="J51" s="5"/>
      <c r="BV51" s="1"/>
      <c r="BW51" s="1"/>
      <c r="BX51" s="1"/>
    </row>
    <row r="52" spans="1:76" x14ac:dyDescent="0.25">
      <c r="A52" s="23" t="s">
        <v>655</v>
      </c>
      <c r="B52" s="24"/>
      <c r="C52" s="24"/>
      <c r="D52" s="24"/>
      <c r="E52" s="24"/>
      <c r="F52" s="24"/>
      <c r="G52" s="24"/>
      <c r="H52" s="24"/>
      <c r="I52" s="24"/>
      <c r="J52" s="25"/>
      <c r="BV52" s="1"/>
      <c r="BW52" s="1"/>
      <c r="BX52" s="1"/>
    </row>
    <row r="53" spans="1:76" ht="25.5" x14ac:dyDescent="0.25">
      <c r="A53" s="3" t="s">
        <v>645</v>
      </c>
      <c r="B53" s="14" t="s">
        <v>622</v>
      </c>
      <c r="C53" s="17" t="s">
        <v>656</v>
      </c>
      <c r="D53" s="16" t="s">
        <v>660</v>
      </c>
      <c r="E53" s="9">
        <f>I53</f>
        <v>9</v>
      </c>
      <c r="F53" s="5"/>
      <c r="G53" s="5"/>
      <c r="H53" s="5"/>
      <c r="I53" s="5">
        <v>9</v>
      </c>
      <c r="J53" s="5"/>
      <c r="BV53" s="1"/>
      <c r="BW53" s="1"/>
      <c r="BX53" s="1"/>
    </row>
    <row r="54" spans="1:76" x14ac:dyDescent="0.25">
      <c r="A54" s="23" t="s">
        <v>657</v>
      </c>
      <c r="B54" s="24"/>
      <c r="C54" s="24"/>
      <c r="D54" s="24"/>
      <c r="E54" s="24"/>
      <c r="F54" s="24"/>
      <c r="G54" s="24"/>
      <c r="H54" s="24"/>
      <c r="I54" s="24"/>
      <c r="J54" s="25"/>
      <c r="BV54" s="1"/>
      <c r="BW54" s="1"/>
      <c r="BX54" s="1"/>
    </row>
    <row r="55" spans="1:76" ht="25.5" x14ac:dyDescent="0.25">
      <c r="A55" s="3" t="s">
        <v>645</v>
      </c>
      <c r="B55" s="14" t="s">
        <v>622</v>
      </c>
      <c r="C55" s="17" t="s">
        <v>656</v>
      </c>
      <c r="D55" s="16" t="s">
        <v>660</v>
      </c>
      <c r="E55" s="9">
        <f>I55</f>
        <v>20</v>
      </c>
      <c r="F55" s="5"/>
      <c r="G55" s="5"/>
      <c r="H55" s="5"/>
      <c r="I55" s="5">
        <v>20</v>
      </c>
      <c r="J55" s="5"/>
      <c r="BV55" s="1"/>
      <c r="BW55" s="1"/>
      <c r="BX55" s="1"/>
    </row>
    <row r="56" spans="1:76" s="2" customFormat="1" x14ac:dyDescent="0.25">
      <c r="A56" s="10" t="s">
        <v>601</v>
      </c>
      <c r="B56" s="11"/>
      <c r="C56" s="12"/>
      <c r="D56" s="12"/>
      <c r="E56" s="13">
        <f>SUM(E7:E28,E30:E43,E45:E47,E49:E51,E53,E55)</f>
        <v>3489</v>
      </c>
      <c r="F56" s="13">
        <f>SUM(F7:F43)</f>
        <v>0</v>
      </c>
      <c r="G56" s="13">
        <f>SUM(G7:G28)</f>
        <v>343</v>
      </c>
      <c r="H56" s="13">
        <f>SUM(H7:H43)</f>
        <v>0</v>
      </c>
      <c r="I56" s="13">
        <f>SUM(I7:I28,I30:I43,I45:I47,I49:I51,I53,I55)</f>
        <v>3146</v>
      </c>
      <c r="J56" s="13">
        <f>SUM(J7:J51)</f>
        <v>19</v>
      </c>
      <c r="BV56" s="1"/>
      <c r="BW56" s="1"/>
      <c r="BX56" s="1">
        <v>13</v>
      </c>
    </row>
    <row r="57" spans="1:76" x14ac:dyDescent="0.25">
      <c r="BV57" s="1"/>
      <c r="BW57" s="1"/>
      <c r="BX57" s="1"/>
    </row>
    <row r="58" spans="1:76" x14ac:dyDescent="0.25">
      <c r="BV58" s="1"/>
      <c r="BW58" s="1"/>
      <c r="BX58" s="1"/>
    </row>
    <row r="59" spans="1:76" x14ac:dyDescent="0.25">
      <c r="BV59" s="1"/>
      <c r="BW59" s="1"/>
      <c r="BX59" s="1"/>
    </row>
    <row r="60" spans="1:76" x14ac:dyDescent="0.25">
      <c r="BV60" s="1"/>
      <c r="BW60" s="1"/>
      <c r="BX60" s="1"/>
    </row>
    <row r="61" spans="1:76" x14ac:dyDescent="0.25">
      <c r="BV61" s="1"/>
      <c r="BW61" s="1"/>
      <c r="BX61" s="1"/>
    </row>
    <row r="62" spans="1:76" x14ac:dyDescent="0.25">
      <c r="BV62" s="1"/>
      <c r="BW62" s="1"/>
      <c r="BX62" s="1"/>
    </row>
    <row r="63" spans="1:76" x14ac:dyDescent="0.25">
      <c r="BV63" s="1"/>
      <c r="BW63" s="1"/>
      <c r="BX63" s="1"/>
    </row>
    <row r="64" spans="1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  <row r="110" spans="74:76" x14ac:dyDescent="0.25">
      <c r="BV110" s="1"/>
      <c r="BW110" s="1"/>
      <c r="BX110" s="1"/>
    </row>
    <row r="111" spans="74:76" x14ac:dyDescent="0.25">
      <c r="BV111" s="1"/>
      <c r="BW111" s="1"/>
      <c r="BX111" s="1"/>
    </row>
    <row r="112" spans="74:76" x14ac:dyDescent="0.25">
      <c r="BV112" s="1"/>
      <c r="BW112" s="1"/>
      <c r="BX112" s="1"/>
    </row>
    <row r="113" spans="74:76" x14ac:dyDescent="0.25">
      <c r="BV113" s="1"/>
      <c r="BW113" s="1"/>
      <c r="BX113" s="1"/>
    </row>
    <row r="114" spans="74:76" x14ac:dyDescent="0.25">
      <c r="BV114" s="1"/>
      <c r="BW114" s="1"/>
      <c r="BX114" s="1"/>
    </row>
    <row r="115" spans="74:76" x14ac:dyDescent="0.25">
      <c r="BV115" s="1"/>
      <c r="BW115" s="1"/>
      <c r="BX115" s="1"/>
    </row>
    <row r="116" spans="74:76" x14ac:dyDescent="0.25">
      <c r="BV116" s="1"/>
      <c r="BW116" s="1"/>
      <c r="BX116" s="1"/>
    </row>
    <row r="117" spans="74:76" x14ac:dyDescent="0.25">
      <c r="BV117" s="1"/>
      <c r="BW117" s="1"/>
      <c r="BX117" s="1"/>
    </row>
    <row r="118" spans="74:76" x14ac:dyDescent="0.25">
      <c r="BV118" s="1"/>
      <c r="BW118" s="1"/>
      <c r="BX118" s="1"/>
    </row>
    <row r="119" spans="74:76" x14ac:dyDescent="0.25">
      <c r="BV119" s="1"/>
      <c r="BW119" s="1"/>
      <c r="BX119" s="1"/>
    </row>
    <row r="120" spans="74:76" x14ac:dyDescent="0.25">
      <c r="BV120" s="1"/>
      <c r="BW120" s="1"/>
      <c r="BX120" s="1"/>
    </row>
  </sheetData>
  <mergeCells count="58"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J13:J1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E13:E14"/>
    <mergeCell ref="F13:F14"/>
    <mergeCell ref="G13:G14"/>
    <mergeCell ref="H13:H14"/>
    <mergeCell ref="I13:I14"/>
    <mergeCell ref="A6:J6"/>
    <mergeCell ref="A29:J29"/>
    <mergeCell ref="A44:J44"/>
    <mergeCell ref="A48:J48"/>
    <mergeCell ref="A1:A5"/>
    <mergeCell ref="F4:F5"/>
    <mergeCell ref="G4:G5"/>
    <mergeCell ref="D1:D5"/>
    <mergeCell ref="F1:I2"/>
    <mergeCell ref="B1:B5"/>
    <mergeCell ref="J1:J5"/>
    <mergeCell ref="H4:H5"/>
    <mergeCell ref="C1:C5"/>
    <mergeCell ref="F3:H3"/>
    <mergeCell ref="I3:I5"/>
    <mergeCell ref="E1:E5"/>
    <mergeCell ref="A52:J52"/>
    <mergeCell ref="A54:J54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3:A14"/>
    <mergeCell ref="B13:B14"/>
    <mergeCell ref="C13:C14"/>
    <mergeCell ref="D13:D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2026-04-29T06:51:57Z</dcterms:modified>
</cp:coreProperties>
</file>